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tgabunia\Desktop\"/>
    </mc:Choice>
  </mc:AlternateContent>
  <bookViews>
    <workbookView xWindow="0" yWindow="0" windowWidth="20490" windowHeight="7650"/>
  </bookViews>
  <sheets>
    <sheet name="Laboratory" sheetId="1" r:id="rId1"/>
    <sheet name="PPE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2" l="1"/>
  <c r="B4" i="2"/>
  <c r="B9" i="2"/>
  <c r="B14" i="2"/>
  <c r="B21" i="2"/>
  <c r="B26" i="2"/>
</calcChain>
</file>

<file path=xl/sharedStrings.xml><?xml version="1.0" encoding="utf-8"?>
<sst xmlns="http://schemas.openxmlformats.org/spreadsheetml/2006/main" count="143" uniqueCount="116">
  <si>
    <t>Item</t>
  </si>
  <si>
    <t>NCDC</t>
  </si>
  <si>
    <t>Column1</t>
  </si>
  <si>
    <t>PCR Reagents and Consumables</t>
  </si>
  <si>
    <t>Sample collection tubes with VTM and 2 plastic swab applicators</t>
  </si>
  <si>
    <t>QIAamp Viral RNA Mini Kit</t>
  </si>
  <si>
    <t>QIAamp Mini Collection Tubes</t>
  </si>
  <si>
    <t>QIAsymphony DSP Virus/Pathogen Kit, 192 preps, includes reagent cartridges, enzyme racks and accessories</t>
  </si>
  <si>
    <t>TaqPath™ COVID-19 CE-IVD RT-PCR Kit, 1000 tests</t>
  </si>
  <si>
    <t>MagMAX™ Viral/Pathogen II (MVP II) Nucleic Acid Isolation Kit, 2,000 preps</t>
  </si>
  <si>
    <t xml:space="preserve">KingFisher Deepwell 96 Plate, V-bottom, polypropylene, case of 50 plates </t>
  </si>
  <si>
    <t>KingFisher 96 KF microplate (200μL) case of 48 plates</t>
  </si>
  <si>
    <t>KingFisher 96 tip comb for DW magnets, 10 x 10 pcs/box</t>
  </si>
  <si>
    <t>Thermo Scientific™ Matrix™ 850-1250ul Pipette Filter Tips (960 per case)</t>
  </si>
  <si>
    <t>KIT COBAS 6800/8800 SARS-COV-2 192T</t>
  </si>
  <si>
    <t>KIT COBAS 6800/8800 SARS-COV-2 RMC</t>
  </si>
  <si>
    <t>KIT COBAS 6800/8800 BUFF NEG RMC IVD</t>
  </si>
  <si>
    <t>Solid Waste Bag With Insert Set of 20</t>
  </si>
  <si>
    <t>cobas omni  Processing Plate</t>
  </si>
  <si>
    <t>KIT COBAS 6800/8800 SPEC DIL REAGENT IVD</t>
  </si>
  <si>
    <t>KIT COBAS 6800/8800 LYS REAGENT IVD</t>
  </si>
  <si>
    <t>cobas omni  Amplification Plate</t>
  </si>
  <si>
    <t>KIT COBAS 6800/8800 MGP IVD</t>
  </si>
  <si>
    <t>KIT COBAS 6800/8800 WASH IVD</t>
  </si>
  <si>
    <t>KIT COBAS PCR MEDIA SECONDARY TUBE</t>
  </si>
  <si>
    <t>cobas omni  Pipette Tips</t>
  </si>
  <si>
    <t>cobas® 6800 System</t>
  </si>
  <si>
    <t>06612601001 LightCycler 8-Tube Strips (white) – 10 packs</t>
  </si>
  <si>
    <t>04729692001 LightCycler 480 Multiwell Plate 96 – 3 packs</t>
  </si>
  <si>
    <t>Modular Wuhan CoV E-gene</t>
  </si>
  <si>
    <t>Modular Wuhan CoV RdRP-gene</t>
  </si>
  <si>
    <t xml:space="preserve">LightCycler® Multiplex RNA Virus Master </t>
  </si>
  <si>
    <t>Elecsys® Anti-SARS-CoV-2</t>
  </si>
  <si>
    <t>roche</t>
  </si>
  <si>
    <t xml:space="preserve">ProCell </t>
  </si>
  <si>
    <t>CleanCell</t>
  </si>
  <si>
    <t>SysClean</t>
  </si>
  <si>
    <t>Assay Tips</t>
  </si>
  <si>
    <t>Assay Cups</t>
  </si>
  <si>
    <t>SysWash</t>
  </si>
  <si>
    <t>Diluent MultiAssay</t>
  </si>
  <si>
    <t>Clean-Liner</t>
  </si>
  <si>
    <t xml:space="preserve">Service Kit H, Elecsys/cobas e: </t>
  </si>
  <si>
    <t xml:space="preserve">Service Kit Y, Elecsys/cobas e:  </t>
  </si>
  <si>
    <t xml:space="preserve">Valve Body, Elecsys/cobas e: </t>
  </si>
  <si>
    <t xml:space="preserve">Sipper Wash Station, Elecsys/cobas e: </t>
  </si>
  <si>
    <t xml:space="preserve">Measuring cell, Elecsys/cobas e: </t>
  </si>
  <si>
    <t>SAP Test Elecsys/cobas e</t>
  </si>
  <si>
    <t>BlankCell Elecsys.cobas e</t>
  </si>
  <si>
    <t>CellCheck Elecsys/cobas e</t>
  </si>
  <si>
    <t>TSH Elecsys cobas e 200</t>
  </si>
  <si>
    <t>Logix Smart Coronavirus disease 2019 (COVID19) kit</t>
  </si>
  <si>
    <t>RealStar® SARS-CoV-2 RT-PCR Kit 1.0, 384rxn, Prod. No 821015, Altona</t>
  </si>
  <si>
    <t>SARS-CoV-2 Amplification Reagent Kit 4*24</t>
  </si>
  <si>
    <t>Abbott</t>
  </si>
  <si>
    <t>SARS-CoV-2 Control Kit</t>
  </si>
  <si>
    <t>TECAN ASPS 1ML PIPETTE TIPS 24 X 96</t>
  </si>
  <si>
    <t>TECAN ASPS 0.2 ML PIPETTE TIPS 24 X 97</t>
  </si>
  <si>
    <t>ASPS REACT VESSELS 500X</t>
  </si>
  <si>
    <t>M2K  200 ML REAGENT VESSEL (6X15)</t>
  </si>
  <si>
    <t>ASPS 96WELL DP PLATES 32 X</t>
  </si>
  <si>
    <t>M2K  96WELL OPT PLATE 20X</t>
  </si>
  <si>
    <t>M2K OPTICAL AD COVERS100X</t>
  </si>
  <si>
    <t>mSample Preparation System DNA, 1*96</t>
  </si>
  <si>
    <t>Xpert® Xpress SARS-CoV-2 test</t>
  </si>
  <si>
    <t>Cepheid</t>
  </si>
  <si>
    <t>Molecular grade Ethanol, 500 ml bottle</t>
  </si>
  <si>
    <t>RT-PCR Grade Water</t>
  </si>
  <si>
    <t xml:space="preserve">Real-time PCR plates with optical seals, 0.2 ml, compatible for ABI QS5/7 and Biorad CFX96, 100 per case </t>
  </si>
  <si>
    <t>PIPETTE TIP FILTER (MetlerToledo) , 0.1 - 10 ul, ster., box-960</t>
  </si>
  <si>
    <t>PIPETTE TIP FILTER (MetlerToledo) , 10 - 100 ul, ster., box-960</t>
  </si>
  <si>
    <t>PIPETTE TIP FILTER (MetlerToledo) , 20 - 200 ul, ster., box-960</t>
  </si>
  <si>
    <t>PIPETTE TIP FILTER (TipOne) , 20 - 200 ul, ster., box-960</t>
  </si>
  <si>
    <t>PIPETTE TIP FILTER (MetlerToledo) , 100 - 1200 ul, ster., box-960</t>
  </si>
  <si>
    <t>TUBE CRYOGENIC, PP, 2ml, ster., self stand., ext. thread + cap, natural, box-500 Greiner</t>
  </si>
  <si>
    <t>CENTRIFUGE Tube, PP, 1.5 ml, non ster., PCR clean, flat cap, pack-500 VWR</t>
  </si>
  <si>
    <t>swab with breakpoint and VTM (3mls) for collection of nasopharyngeal specimens (Sigma MW950SENT  74.7 GBP)</t>
  </si>
  <si>
    <t xml:space="preserve">swab with breakpoint for collection of nasopharyngeal specimens </t>
  </si>
  <si>
    <t>nCov-2019 Rapid  detection kit (IgM/IgG)</t>
  </si>
  <si>
    <t>nCov-2019 Rapid  detection kit (Antigen)</t>
  </si>
  <si>
    <t>Papr</t>
  </si>
  <si>
    <t>SAFETY bag for PPE equipment</t>
  </si>
  <si>
    <t>biohazard bag 19/24</t>
  </si>
  <si>
    <t>boot covers</t>
  </si>
  <si>
    <t>headband</t>
  </si>
  <si>
    <t xml:space="preserve">    Infrared thermometers </t>
  </si>
  <si>
    <t xml:space="preserve">    Thermometers (standard)</t>
  </si>
  <si>
    <t xml:space="preserve">    BOX, triple packaging, biological substance UN3373 +pouch</t>
  </si>
  <si>
    <t>OTHER CONSUMABLES</t>
  </si>
  <si>
    <t xml:space="preserve">    Disposable paper tissue rolls</t>
  </si>
  <si>
    <t xml:space="preserve">    Chlorine-based cleaning solution for surfaces</t>
  </si>
  <si>
    <t xml:space="preserve">    Alcohol-based hand rub (70%, liters)</t>
  </si>
  <si>
    <t xml:space="preserve">    ALCOHOL-BASED HAND RUB, gel, 100mL, bottle</t>
  </si>
  <si>
    <t>SANITAZER LIQUID</t>
  </si>
  <si>
    <t xml:space="preserve">    N95 mask fit test kit</t>
  </si>
  <si>
    <t xml:space="preserve">    FACE SHIELD, clear plastic, disp.</t>
  </si>
  <si>
    <t xml:space="preserve">    RESPIRATOR, mask, FFP2/N95, type IIR, s.u., unvalved, noseclip</t>
  </si>
  <si>
    <t xml:space="preserve">    MASK SURGICAL, type IIR, level 2, s.u, non sterile, earloop, size S</t>
  </si>
  <si>
    <t xml:space="preserve">    MASK SURGICAL, type IIR, level 2, s.u, non sterile, earloop, size M</t>
  </si>
  <si>
    <t xml:space="preserve">    MASK SURGICAL, type IIR, level 2, s.u, non sterile, earloop, size L</t>
  </si>
  <si>
    <t>MASK</t>
  </si>
  <si>
    <t xml:space="preserve">    GLOVE EXAMINATION, nitrile, pf, size XL</t>
  </si>
  <si>
    <t xml:space="preserve">    GLOVE EXAMINATION, nitrile, pf, size S</t>
  </si>
  <si>
    <t xml:space="preserve">    GLOVE EXAMINATION, nitrile, pf, size M</t>
  </si>
  <si>
    <t xml:space="preserve">    GLOVE EXAMINATION, nitrile, pf, size L</t>
  </si>
  <si>
    <t>GLOVE</t>
  </si>
  <si>
    <t xml:space="preserve">    GOWN, AAMI level 3, non sterile, disp., size XXL</t>
  </si>
  <si>
    <t xml:space="preserve">    GOWN, AAMI level 3, non sterile, disp., size XL</t>
  </si>
  <si>
    <t xml:space="preserve">    GOWN, AAMI level 3, non sterile, disp., size M</t>
  </si>
  <si>
    <t xml:space="preserve">    GOWN, AAMI level 3, non sterile, disp., size L</t>
  </si>
  <si>
    <t>GOWN</t>
  </si>
  <si>
    <t xml:space="preserve">    GOGGLES PROTECTIVE, wraparound, soft frame, indirect vent.</t>
  </si>
  <si>
    <t>GOGGLE</t>
  </si>
  <si>
    <t>Emergency Service</t>
  </si>
  <si>
    <t>Total</t>
  </si>
  <si>
    <t>PPE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</si>
</sst>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0" x14ac:knownFonts="1">
    <font>
      <sz val="11"/>
      <color theme="1"/>
      <name val="Arial"/>
    </font>
    <font>
      <sz val="11"/>
      <color theme="1"/>
      <name val="Arial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</font>
    <font>
      <b/>
      <sz val="11"/>
      <color rgb="FFC00000"/>
      <name val="Calibri"/>
      <family val="2"/>
    </font>
    <font>
      <sz val="11"/>
      <color rgb="FFC00000"/>
      <name val="Calibri"/>
      <family val="2"/>
    </font>
    <font>
      <u/>
      <sz val="11"/>
      <color theme="10"/>
      <name val="Arial"/>
    </font>
    <font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9900"/>
        <bgColor rgb="FFFF9900"/>
      </patternFill>
    </fill>
    <fill>
      <patternFill patternType="solid">
        <fgColor rgb="FFFFFF00"/>
        <bgColor rgb="FFFF9900"/>
      </patternFill>
    </fill>
    <fill>
      <patternFill patternType="solid">
        <fgColor rgb="FFF9CB9C"/>
        <bgColor rgb="FFF9CB9C"/>
      </patternFill>
    </fill>
    <fill>
      <patternFill patternType="solid">
        <fgColor rgb="FFFFFF00"/>
        <bgColor rgb="FFF9CB9C"/>
      </patternFill>
    </fill>
    <fill>
      <patternFill patternType="solid">
        <fgColor rgb="FFFCE5CD"/>
        <bgColor rgb="FFFCE5CD"/>
      </patternFill>
    </fill>
    <fill>
      <patternFill patternType="solid">
        <fgColor rgb="FFFFFF00"/>
        <bgColor rgb="FFFCE5CD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20">
    <xf numFmtId="0" fontId="0" fillId="0" borderId="0" xfId="0"/>
    <xf numFmtId="0" fontId="2" fillId="2" borderId="0" xfId="0" applyFont="1" applyFill="1"/>
    <xf numFmtId="0" fontId="0" fillId="0" borderId="0" xfId="0" applyFont="1" applyAlignment="1"/>
    <xf numFmtId="0" fontId="3" fillId="2" borderId="0" xfId="0" applyFont="1" applyFill="1" applyAlignment="1">
      <alignment horizontal="center"/>
    </xf>
    <xf numFmtId="43" fontId="4" fillId="3" borderId="0" xfId="1" applyFont="1" applyFill="1" applyAlignment="1">
      <alignment horizontal="center"/>
    </xf>
    <xf numFmtId="0" fontId="3" fillId="4" borderId="0" xfId="0" applyFont="1" applyFill="1" applyAlignment="1">
      <alignment horizontal="left"/>
    </xf>
    <xf numFmtId="43" fontId="4" fillId="5" borderId="0" xfId="1" applyFont="1" applyFill="1"/>
    <xf numFmtId="0" fontId="2" fillId="6" borderId="0" xfId="0" applyFont="1" applyFill="1" applyAlignment="1">
      <alignment horizontal="left" indent="1"/>
    </xf>
    <xf numFmtId="43" fontId="5" fillId="7" borderId="0" xfId="0" applyNumberFormat="1" applyFont="1" applyFill="1"/>
    <xf numFmtId="0" fontId="6" fillId="6" borderId="0" xfId="0" applyFont="1" applyFill="1" applyAlignment="1">
      <alignment horizontal="left" wrapText="1" indent="1"/>
    </xf>
    <xf numFmtId="43" fontId="4" fillId="7" borderId="0" xfId="0" applyNumberFormat="1" applyFont="1" applyFill="1"/>
    <xf numFmtId="0" fontId="6" fillId="6" borderId="0" xfId="0" applyFont="1" applyFill="1" applyAlignment="1">
      <alignment horizontal="left" indent="1"/>
    </xf>
    <xf numFmtId="0" fontId="7" fillId="6" borderId="0" xfId="0" applyFont="1" applyFill="1" applyAlignment="1">
      <alignment horizontal="left" indent="1"/>
    </xf>
    <xf numFmtId="0" fontId="8" fillId="6" borderId="0" xfId="2" applyFill="1" applyAlignment="1">
      <alignment horizontal="left" indent="1"/>
    </xf>
    <xf numFmtId="43" fontId="7" fillId="6" borderId="0" xfId="0" applyNumberFormat="1" applyFont="1" applyFill="1" applyAlignment="1">
      <alignment horizontal="left" indent="1"/>
    </xf>
    <xf numFmtId="0" fontId="8" fillId="6" borderId="0" xfId="2" applyFill="1" applyAlignment="1">
      <alignment horizontal="left" vertical="center"/>
    </xf>
    <xf numFmtId="43" fontId="4" fillId="7" borderId="0" xfId="0" applyNumberFormat="1" applyFont="1" applyFill="1" applyAlignment="1"/>
    <xf numFmtId="0" fontId="2" fillId="6" borderId="0" xfId="0" applyFont="1" applyFill="1" applyAlignment="1">
      <alignment horizontal="left"/>
    </xf>
    <xf numFmtId="43" fontId="0" fillId="0" borderId="0" xfId="1" applyFont="1" applyAlignment="1"/>
    <xf numFmtId="43" fontId="9" fillId="0" borderId="0" xfId="1" applyFont="1" applyAlignment="1"/>
  </cellXfs>
  <cellStyles count="3">
    <cellStyle name="Comma" xfId="1" builtinId="3"/>
    <cellStyle name="Hyperlink" xfId="2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scheme val="none"/>
      </font>
      <numFmt numFmtId="35" formatCode="_(* #,##0.00_);_(* \(#,##0.00\);_(* &quot;-&quot;??_);_(@_)"/>
      <fill>
        <patternFill patternType="solid">
          <fgColor rgb="FFFCE5CD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5" displayName="Table5" ref="A2:C76" totalsRowShown="0">
  <autoFilter ref="A2:C76"/>
  <tableColumns count="3">
    <tableColumn id="1" name="Item"/>
    <tableColumn id="2" name="NCDC" dataDxfId="0"/>
    <tableColumn id="3" name="Column1"/>
  </tableColumns>
  <tableStyleInfo name="TableStyleLight10" showFirstColumn="0" showLastColumn="0" showRowStripes="1" showColumnStripes="0"/>
</table>
</file>

<file path=xl/tables/table2.xml><?xml version="1.0" encoding="utf-8"?>
<table xmlns="http://schemas.openxmlformats.org/spreadsheetml/2006/main" id="2" name="Table6" displayName="Table6" ref="A1:D34" totalsRowShown="0">
  <autoFilter ref="A1:D34"/>
  <tableColumns count="4">
    <tableColumn id="1" name="PPE"/>
    <tableColumn id="3" name="Total" dataCellStyle="Comma">
      <calculatedColumnFormula>Table6[[#This Row],[NCDC]]+Table6[[#This Row],[Emergency Service]]</calculatedColumnFormula>
    </tableColumn>
    <tableColumn id="4" name="NCDC" dataCellStyle="Comma"/>
    <tableColumn id="5" name="Emergency Service" dataCellStyle="Comma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6"/>
  <sheetViews>
    <sheetView tabSelected="1" workbookViewId="0">
      <selection activeCell="C4" sqref="C4:C29"/>
    </sheetView>
  </sheetViews>
  <sheetFormatPr defaultRowHeight="14.25" x14ac:dyDescent="0.2"/>
  <cols>
    <col min="1" max="1" width="88.5" style="2" bestFit="1" customWidth="1"/>
    <col min="2" max="2" width="10.25" style="2" bestFit="1" customWidth="1"/>
    <col min="3" max="3" width="15.625" style="2" customWidth="1"/>
    <col min="4" max="16384" width="9" style="2"/>
  </cols>
  <sheetData>
    <row r="1" spans="1:3" ht="15" x14ac:dyDescent="0.25">
      <c r="A1" s="1"/>
    </row>
    <row r="2" spans="1:3" ht="15" x14ac:dyDescent="0.25">
      <c r="A2" s="3" t="s">
        <v>0</v>
      </c>
      <c r="B2" s="4" t="s">
        <v>1</v>
      </c>
      <c r="C2" s="2" t="s">
        <v>2</v>
      </c>
    </row>
    <row r="3" spans="1:3" ht="15" x14ac:dyDescent="0.25">
      <c r="A3" s="5" t="s">
        <v>3</v>
      </c>
      <c r="B3" s="6"/>
    </row>
    <row r="4" spans="1:3" ht="15" x14ac:dyDescent="0.25">
      <c r="A4" s="7" t="s">
        <v>4</v>
      </c>
      <c r="B4" s="8">
        <v>250000</v>
      </c>
    </row>
    <row r="5" spans="1:3" ht="15" x14ac:dyDescent="0.25">
      <c r="A5" s="7" t="s">
        <v>5</v>
      </c>
      <c r="B5" s="8">
        <v>600</v>
      </c>
    </row>
    <row r="6" spans="1:3" ht="15" x14ac:dyDescent="0.25">
      <c r="A6" s="7" t="s">
        <v>6</v>
      </c>
      <c r="B6" s="8">
        <v>150</v>
      </c>
    </row>
    <row r="7" spans="1:3" ht="15" x14ac:dyDescent="0.25">
      <c r="A7" s="9" t="s">
        <v>7</v>
      </c>
      <c r="B7" s="10">
        <v>500</v>
      </c>
    </row>
    <row r="8" spans="1:3" ht="15" x14ac:dyDescent="0.25">
      <c r="A8" s="11" t="s">
        <v>8</v>
      </c>
      <c r="B8" s="10">
        <v>200</v>
      </c>
    </row>
    <row r="9" spans="1:3" ht="15" x14ac:dyDescent="0.25">
      <c r="A9" s="11" t="s">
        <v>9</v>
      </c>
      <c r="B9" s="10">
        <v>200</v>
      </c>
    </row>
    <row r="10" spans="1:3" ht="15" x14ac:dyDescent="0.25">
      <c r="A10" s="7" t="s">
        <v>10</v>
      </c>
      <c r="B10" s="10">
        <v>400</v>
      </c>
    </row>
    <row r="11" spans="1:3" ht="15" x14ac:dyDescent="0.25">
      <c r="A11" s="7" t="s">
        <v>11</v>
      </c>
      <c r="B11" s="10">
        <v>100</v>
      </c>
    </row>
    <row r="12" spans="1:3" ht="15" x14ac:dyDescent="0.25">
      <c r="A12" s="7" t="s">
        <v>12</v>
      </c>
      <c r="B12" s="10">
        <v>200</v>
      </c>
    </row>
    <row r="13" spans="1:3" ht="15" x14ac:dyDescent="0.25">
      <c r="A13" s="7" t="s">
        <v>13</v>
      </c>
      <c r="B13" s="10">
        <v>700</v>
      </c>
    </row>
    <row r="14" spans="1:3" ht="15" x14ac:dyDescent="0.25">
      <c r="A14" s="11" t="s">
        <v>14</v>
      </c>
      <c r="B14" s="10">
        <v>1060</v>
      </c>
    </row>
    <row r="15" spans="1:3" ht="15" x14ac:dyDescent="0.25">
      <c r="A15" s="11" t="s">
        <v>15</v>
      </c>
      <c r="B15" s="10">
        <v>130</v>
      </c>
    </row>
    <row r="16" spans="1:3" ht="15" x14ac:dyDescent="0.25">
      <c r="A16" s="11" t="s">
        <v>16</v>
      </c>
      <c r="B16" s="10">
        <v>130</v>
      </c>
    </row>
    <row r="17" spans="1:3" ht="15" x14ac:dyDescent="0.25">
      <c r="A17" s="11" t="s">
        <v>17</v>
      </c>
      <c r="B17" s="10">
        <v>70</v>
      </c>
    </row>
    <row r="18" spans="1:3" ht="15" x14ac:dyDescent="0.25">
      <c r="A18" s="11" t="s">
        <v>18</v>
      </c>
      <c r="B18" s="10">
        <v>140</v>
      </c>
    </row>
    <row r="19" spans="1:3" ht="15" x14ac:dyDescent="0.25">
      <c r="A19" s="11" t="s">
        <v>19</v>
      </c>
      <c r="B19" s="10">
        <v>180</v>
      </c>
    </row>
    <row r="20" spans="1:3" ht="15" x14ac:dyDescent="0.25">
      <c r="A20" s="11" t="s">
        <v>20</v>
      </c>
      <c r="B20" s="10">
        <v>180</v>
      </c>
    </row>
    <row r="21" spans="1:3" ht="15" x14ac:dyDescent="0.25">
      <c r="A21" s="11" t="s">
        <v>21</v>
      </c>
      <c r="B21" s="10">
        <v>70</v>
      </c>
    </row>
    <row r="22" spans="1:3" ht="15" x14ac:dyDescent="0.25">
      <c r="A22" s="11" t="s">
        <v>22</v>
      </c>
      <c r="B22" s="10">
        <v>430</v>
      </c>
    </row>
    <row r="23" spans="1:3" ht="15" x14ac:dyDescent="0.25">
      <c r="A23" s="11" t="s">
        <v>23</v>
      </c>
      <c r="B23" s="10">
        <v>1060</v>
      </c>
    </row>
    <row r="24" spans="1:3" ht="15" x14ac:dyDescent="0.25">
      <c r="A24" s="11" t="s">
        <v>24</v>
      </c>
      <c r="B24" s="10">
        <v>200</v>
      </c>
    </row>
    <row r="25" spans="1:3" ht="15" x14ac:dyDescent="0.25">
      <c r="A25" s="11" t="s">
        <v>25</v>
      </c>
      <c r="B25" s="10">
        <v>270</v>
      </c>
    </row>
    <row r="26" spans="1:3" ht="15" x14ac:dyDescent="0.25">
      <c r="A26" s="11" t="s">
        <v>26</v>
      </c>
      <c r="B26" s="10">
        <v>1</v>
      </c>
    </row>
    <row r="27" spans="1:3" ht="15" x14ac:dyDescent="0.25">
      <c r="A27" s="12" t="s">
        <v>27</v>
      </c>
      <c r="B27" s="10">
        <v>1000</v>
      </c>
    </row>
    <row r="28" spans="1:3" ht="15" x14ac:dyDescent="0.25">
      <c r="A28" s="12" t="s">
        <v>28</v>
      </c>
      <c r="B28" s="10">
        <v>350</v>
      </c>
    </row>
    <row r="29" spans="1:3" ht="15" x14ac:dyDescent="0.25">
      <c r="A29" s="7" t="s">
        <v>29</v>
      </c>
      <c r="B29" s="10">
        <v>1000</v>
      </c>
    </row>
    <row r="30" spans="1:3" ht="15" x14ac:dyDescent="0.25">
      <c r="A30" s="7" t="s">
        <v>30</v>
      </c>
      <c r="B30" s="10">
        <v>50</v>
      </c>
    </row>
    <row r="31" spans="1:3" ht="15" x14ac:dyDescent="0.25">
      <c r="A31" s="7" t="s">
        <v>31</v>
      </c>
      <c r="B31" s="10">
        <v>550</v>
      </c>
    </row>
    <row r="32" spans="1:3" ht="15" x14ac:dyDescent="0.25">
      <c r="A32" s="12" t="s">
        <v>32</v>
      </c>
      <c r="B32" s="10">
        <v>204</v>
      </c>
      <c r="C32" s="2" t="s">
        <v>33</v>
      </c>
    </row>
    <row r="33" spans="1:3" ht="15" x14ac:dyDescent="0.25">
      <c r="A33" s="12" t="s">
        <v>34</v>
      </c>
      <c r="B33" s="10">
        <v>32</v>
      </c>
      <c r="C33" s="2" t="s">
        <v>33</v>
      </c>
    </row>
    <row r="34" spans="1:3" ht="15" x14ac:dyDescent="0.25">
      <c r="A34" s="12" t="s">
        <v>35</v>
      </c>
      <c r="B34" s="10">
        <v>32</v>
      </c>
      <c r="C34" s="2" t="s">
        <v>33</v>
      </c>
    </row>
    <row r="35" spans="1:3" ht="15" x14ac:dyDescent="0.25">
      <c r="A35" s="12" t="s">
        <v>36</v>
      </c>
      <c r="B35" s="10">
        <v>8</v>
      </c>
      <c r="C35" s="2" t="s">
        <v>33</v>
      </c>
    </row>
    <row r="36" spans="1:3" ht="15" x14ac:dyDescent="0.25">
      <c r="A36" s="12" t="s">
        <v>37</v>
      </c>
      <c r="B36" s="10">
        <v>32</v>
      </c>
      <c r="C36" s="2" t="s">
        <v>33</v>
      </c>
    </row>
    <row r="37" spans="1:3" ht="15" x14ac:dyDescent="0.25">
      <c r="A37" s="12" t="s">
        <v>38</v>
      </c>
      <c r="B37" s="10">
        <v>20</v>
      </c>
      <c r="C37" s="2" t="s">
        <v>33</v>
      </c>
    </row>
    <row r="38" spans="1:3" ht="15" x14ac:dyDescent="0.25">
      <c r="A38" s="12" t="s">
        <v>39</v>
      </c>
      <c r="B38" s="10">
        <v>16</v>
      </c>
      <c r="C38" s="2" t="s">
        <v>33</v>
      </c>
    </row>
    <row r="39" spans="1:3" ht="15" x14ac:dyDescent="0.25">
      <c r="A39" s="12" t="s">
        <v>40</v>
      </c>
      <c r="B39" s="10">
        <v>12</v>
      </c>
      <c r="C39" s="2" t="s">
        <v>33</v>
      </c>
    </row>
    <row r="40" spans="1:3" ht="15" x14ac:dyDescent="0.25">
      <c r="A40" s="12" t="s">
        <v>41</v>
      </c>
      <c r="B40" s="10">
        <v>8</v>
      </c>
      <c r="C40" s="2" t="s">
        <v>33</v>
      </c>
    </row>
    <row r="41" spans="1:3" ht="15" x14ac:dyDescent="0.25">
      <c r="A41" s="12" t="s">
        <v>42</v>
      </c>
      <c r="B41" s="10">
        <v>2</v>
      </c>
      <c r="C41" s="2" t="s">
        <v>33</v>
      </c>
    </row>
    <row r="42" spans="1:3" ht="15" x14ac:dyDescent="0.25">
      <c r="A42" s="12" t="s">
        <v>43</v>
      </c>
      <c r="B42" s="10">
        <v>2</v>
      </c>
      <c r="C42" s="2" t="s">
        <v>33</v>
      </c>
    </row>
    <row r="43" spans="1:3" ht="15" x14ac:dyDescent="0.25">
      <c r="A43" s="12" t="s">
        <v>44</v>
      </c>
      <c r="B43" s="10">
        <v>3</v>
      </c>
      <c r="C43" s="2" t="s">
        <v>33</v>
      </c>
    </row>
    <row r="44" spans="1:3" ht="15" x14ac:dyDescent="0.25">
      <c r="A44" s="12" t="s">
        <v>45</v>
      </c>
      <c r="B44" s="10">
        <v>3</v>
      </c>
      <c r="C44" s="2" t="s">
        <v>33</v>
      </c>
    </row>
    <row r="45" spans="1:3" ht="15" x14ac:dyDescent="0.25">
      <c r="A45" s="12" t="s">
        <v>46</v>
      </c>
      <c r="B45" s="10">
        <v>2</v>
      </c>
      <c r="C45" s="2" t="s">
        <v>33</v>
      </c>
    </row>
    <row r="46" spans="1:3" ht="15" x14ac:dyDescent="0.25">
      <c r="A46" s="12" t="s">
        <v>47</v>
      </c>
      <c r="B46" s="10">
        <v>4</v>
      </c>
      <c r="C46" s="2" t="s">
        <v>33</v>
      </c>
    </row>
    <row r="47" spans="1:3" ht="15" x14ac:dyDescent="0.25">
      <c r="A47" s="12" t="s">
        <v>48</v>
      </c>
      <c r="B47" s="10">
        <v>6</v>
      </c>
      <c r="C47" s="2" t="s">
        <v>33</v>
      </c>
    </row>
    <row r="48" spans="1:3" ht="15" x14ac:dyDescent="0.25">
      <c r="A48" s="12" t="s">
        <v>49</v>
      </c>
      <c r="B48" s="10">
        <v>6</v>
      </c>
      <c r="C48" s="2" t="s">
        <v>33</v>
      </c>
    </row>
    <row r="49" spans="1:3" ht="15" x14ac:dyDescent="0.25">
      <c r="A49" s="12" t="s">
        <v>50</v>
      </c>
      <c r="B49" s="10">
        <v>4</v>
      </c>
      <c r="C49" s="2" t="s">
        <v>33</v>
      </c>
    </row>
    <row r="50" spans="1:3" ht="15" x14ac:dyDescent="0.25">
      <c r="A50" s="12" t="s">
        <v>51</v>
      </c>
      <c r="B50" s="10">
        <v>50000</v>
      </c>
    </row>
    <row r="51" spans="1:3" ht="15" x14ac:dyDescent="0.25">
      <c r="A51" s="12" t="s">
        <v>52</v>
      </c>
      <c r="B51" s="10">
        <v>105</v>
      </c>
    </row>
    <row r="52" spans="1:3" ht="15" x14ac:dyDescent="0.25">
      <c r="A52" s="12" t="s">
        <v>53</v>
      </c>
      <c r="B52" s="10">
        <v>1000</v>
      </c>
      <c r="C52" s="2" t="s">
        <v>54</v>
      </c>
    </row>
    <row r="53" spans="1:3" ht="15" x14ac:dyDescent="0.25">
      <c r="A53" s="12" t="s">
        <v>55</v>
      </c>
      <c r="B53" s="10">
        <v>200</v>
      </c>
      <c r="C53" s="2" t="s">
        <v>54</v>
      </c>
    </row>
    <row r="54" spans="1:3" ht="15" x14ac:dyDescent="0.25">
      <c r="A54" s="12" t="s">
        <v>56</v>
      </c>
      <c r="B54" s="10">
        <v>1300</v>
      </c>
      <c r="C54" s="2" t="s">
        <v>54</v>
      </c>
    </row>
    <row r="55" spans="1:3" ht="15" x14ac:dyDescent="0.25">
      <c r="A55" s="12" t="s">
        <v>57</v>
      </c>
      <c r="B55" s="10">
        <v>300</v>
      </c>
      <c r="C55" s="2" t="s">
        <v>54</v>
      </c>
    </row>
    <row r="56" spans="1:3" ht="15" x14ac:dyDescent="0.25">
      <c r="A56" s="12" t="s">
        <v>58</v>
      </c>
      <c r="B56" s="10">
        <v>1000</v>
      </c>
      <c r="C56" s="2" t="s">
        <v>54</v>
      </c>
    </row>
    <row r="57" spans="1:3" ht="15" x14ac:dyDescent="0.25">
      <c r="A57" s="12" t="s">
        <v>59</v>
      </c>
      <c r="B57" s="10">
        <v>1000</v>
      </c>
      <c r="C57" s="2" t="s">
        <v>54</v>
      </c>
    </row>
    <row r="58" spans="1:3" ht="15" x14ac:dyDescent="0.25">
      <c r="A58" s="12" t="s">
        <v>60</v>
      </c>
      <c r="B58" s="10">
        <v>2000</v>
      </c>
      <c r="C58" s="2" t="s">
        <v>54</v>
      </c>
    </row>
    <row r="59" spans="1:3" ht="15" x14ac:dyDescent="0.25">
      <c r="A59" s="12" t="s">
        <v>61</v>
      </c>
      <c r="B59" s="10">
        <v>800</v>
      </c>
      <c r="C59" s="2" t="s">
        <v>54</v>
      </c>
    </row>
    <row r="60" spans="1:3" ht="15" x14ac:dyDescent="0.25">
      <c r="A60" s="12" t="s">
        <v>62</v>
      </c>
      <c r="B60" s="10">
        <v>100</v>
      </c>
      <c r="C60" s="2" t="s">
        <v>54</v>
      </c>
    </row>
    <row r="61" spans="1:3" ht="15" x14ac:dyDescent="0.25">
      <c r="A61" s="12" t="s">
        <v>63</v>
      </c>
      <c r="B61" s="10">
        <v>2000</v>
      </c>
      <c r="C61" s="2" t="s">
        <v>54</v>
      </c>
    </row>
    <row r="62" spans="1:3" ht="15" x14ac:dyDescent="0.25">
      <c r="A62" s="13" t="s">
        <v>64</v>
      </c>
      <c r="B62" s="10">
        <v>100000</v>
      </c>
      <c r="C62" s="2" t="s">
        <v>65</v>
      </c>
    </row>
    <row r="63" spans="1:3" ht="15" x14ac:dyDescent="0.25">
      <c r="A63" s="7" t="s">
        <v>66</v>
      </c>
      <c r="B63" s="10">
        <v>500</v>
      </c>
    </row>
    <row r="64" spans="1:3" ht="15" x14ac:dyDescent="0.25">
      <c r="A64" s="7" t="s">
        <v>67</v>
      </c>
      <c r="B64" s="10">
        <v>50</v>
      </c>
    </row>
    <row r="65" spans="1:2" ht="15" x14ac:dyDescent="0.25">
      <c r="A65" s="14" t="s">
        <v>68</v>
      </c>
      <c r="B65" s="10">
        <v>100</v>
      </c>
    </row>
    <row r="66" spans="1:2" ht="15" x14ac:dyDescent="0.25">
      <c r="A66" s="7" t="s">
        <v>69</v>
      </c>
      <c r="B66" s="10">
        <v>700</v>
      </c>
    </row>
    <row r="67" spans="1:2" ht="15" x14ac:dyDescent="0.25">
      <c r="A67" s="7" t="s">
        <v>70</v>
      </c>
      <c r="B67" s="10">
        <v>100</v>
      </c>
    </row>
    <row r="68" spans="1:2" ht="15" x14ac:dyDescent="0.25">
      <c r="A68" s="7" t="s">
        <v>71</v>
      </c>
      <c r="B68" s="10">
        <v>100</v>
      </c>
    </row>
    <row r="69" spans="1:2" ht="15" x14ac:dyDescent="0.25">
      <c r="A69" s="14" t="s">
        <v>72</v>
      </c>
      <c r="B69" s="10">
        <v>700</v>
      </c>
    </row>
    <row r="70" spans="1:2" ht="15" x14ac:dyDescent="0.25">
      <c r="A70" s="7" t="s">
        <v>73</v>
      </c>
      <c r="B70" s="10">
        <v>700</v>
      </c>
    </row>
    <row r="71" spans="1:2" ht="15" x14ac:dyDescent="0.25">
      <c r="A71" s="7" t="s">
        <v>74</v>
      </c>
      <c r="B71" s="10">
        <v>350000</v>
      </c>
    </row>
    <row r="72" spans="1:2" ht="15" x14ac:dyDescent="0.25">
      <c r="A72" s="7" t="s">
        <v>75</v>
      </c>
      <c r="B72" s="10">
        <v>200</v>
      </c>
    </row>
    <row r="73" spans="1:2" ht="15" x14ac:dyDescent="0.25">
      <c r="A73" s="7" t="s">
        <v>76</v>
      </c>
      <c r="B73" s="10">
        <v>100000</v>
      </c>
    </row>
    <row r="74" spans="1:2" ht="15" x14ac:dyDescent="0.25">
      <c r="A74" s="14" t="s">
        <v>77</v>
      </c>
      <c r="B74" s="10">
        <v>350000</v>
      </c>
    </row>
    <row r="75" spans="1:2" ht="15" x14ac:dyDescent="0.25">
      <c r="A75" s="15" t="s">
        <v>78</v>
      </c>
      <c r="B75" s="16">
        <v>100000</v>
      </c>
    </row>
    <row r="76" spans="1:2" ht="15" x14ac:dyDescent="0.25">
      <c r="A76" s="17" t="s">
        <v>79</v>
      </c>
      <c r="B76" s="16">
        <v>100000</v>
      </c>
    </row>
  </sheetData>
  <hyperlinks>
    <hyperlink ref="A75" location="Specs!A2" display="nCov-2019 Rapid  detection kit (IgM/IgG)"/>
    <hyperlink ref="A62" location="Specs!A4" display="Xpert® Xpress SARS-CoV-2 test"/>
  </hyperlink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workbookViewId="0">
      <selection activeCell="H11" sqref="H11"/>
    </sheetView>
  </sheetViews>
  <sheetFormatPr defaultRowHeight="14.25" x14ac:dyDescent="0.2"/>
  <cols>
    <col min="1" max="1" width="58.25" style="2" bestFit="1" customWidth="1"/>
    <col min="2" max="2" width="12.375" style="18" bestFit="1" customWidth="1"/>
    <col min="3" max="3" width="10.875" style="18" bestFit="1" customWidth="1"/>
    <col min="4" max="4" width="12.375" style="18" bestFit="1" customWidth="1"/>
    <col min="5" max="5" width="9" style="2"/>
    <col min="6" max="6" width="12.375" style="2" bestFit="1" customWidth="1"/>
    <col min="7" max="16384" width="9" style="2"/>
  </cols>
  <sheetData>
    <row r="1" spans="1:4" x14ac:dyDescent="0.2">
      <c r="A1" s="2" t="s">
        <v>115</v>
      </c>
      <c r="B1" s="19" t="s">
        <v>114</v>
      </c>
      <c r="C1" s="19" t="s">
        <v>1</v>
      </c>
      <c r="D1" s="19" t="s">
        <v>113</v>
      </c>
    </row>
    <row r="2" spans="1:4" x14ac:dyDescent="0.2">
      <c r="A2" s="2" t="s">
        <v>112</v>
      </c>
      <c r="B2" s="18">
        <f>C3+D3</f>
        <v>54000</v>
      </c>
    </row>
    <row r="3" spans="1:4" x14ac:dyDescent="0.2">
      <c r="A3" s="2" t="s">
        <v>111</v>
      </c>
      <c r="C3" s="18">
        <v>4000</v>
      </c>
      <c r="D3" s="18">
        <v>50000</v>
      </c>
    </row>
    <row r="4" spans="1:4" x14ac:dyDescent="0.2">
      <c r="A4" s="2" t="s">
        <v>110</v>
      </c>
      <c r="B4" s="18">
        <f>SUM(C5:C8,D5:D8)</f>
        <v>2040000</v>
      </c>
    </row>
    <row r="5" spans="1:4" x14ac:dyDescent="0.2">
      <c r="A5" s="2" t="s">
        <v>109</v>
      </c>
      <c r="C5" s="18">
        <v>16000</v>
      </c>
      <c r="D5" s="18">
        <v>2000000</v>
      </c>
    </row>
    <row r="6" spans="1:4" x14ac:dyDescent="0.2">
      <c r="A6" s="2" t="s">
        <v>108</v>
      </c>
      <c r="C6" s="18">
        <v>16000</v>
      </c>
      <c r="D6" s="18">
        <v>0</v>
      </c>
    </row>
    <row r="7" spans="1:4" x14ac:dyDescent="0.2">
      <c r="A7" s="2" t="s">
        <v>107</v>
      </c>
      <c r="C7" s="18">
        <v>7000</v>
      </c>
      <c r="D7" s="18">
        <v>0</v>
      </c>
    </row>
    <row r="8" spans="1:4" x14ac:dyDescent="0.2">
      <c r="A8" s="2" t="s">
        <v>106</v>
      </c>
      <c r="C8" s="18">
        <v>1000</v>
      </c>
      <c r="D8" s="18">
        <v>0</v>
      </c>
    </row>
    <row r="9" spans="1:4" x14ac:dyDescent="0.2">
      <c r="A9" s="2" t="s">
        <v>105</v>
      </c>
      <c r="B9" s="18">
        <f>SUM(C10:C13,D10:D13)</f>
        <v>1200000</v>
      </c>
    </row>
    <row r="10" spans="1:4" x14ac:dyDescent="0.2">
      <c r="A10" s="2" t="s">
        <v>104</v>
      </c>
      <c r="C10" s="18">
        <v>39000</v>
      </c>
      <c r="D10" s="18">
        <v>1000000</v>
      </c>
    </row>
    <row r="11" spans="1:4" x14ac:dyDescent="0.2">
      <c r="A11" s="2" t="s">
        <v>103</v>
      </c>
      <c r="C11" s="18">
        <v>80000</v>
      </c>
      <c r="D11" s="18">
        <v>0</v>
      </c>
    </row>
    <row r="12" spans="1:4" x14ac:dyDescent="0.2">
      <c r="A12" s="2" t="s">
        <v>102</v>
      </c>
      <c r="C12" s="18">
        <v>80000</v>
      </c>
      <c r="D12" s="18">
        <v>0</v>
      </c>
    </row>
    <row r="13" spans="1:4" x14ac:dyDescent="0.2">
      <c r="A13" s="2" t="s">
        <v>101</v>
      </c>
      <c r="C13" s="18">
        <v>1000</v>
      </c>
      <c r="D13" s="18">
        <v>0</v>
      </c>
    </row>
    <row r="14" spans="1:4" x14ac:dyDescent="0.2">
      <c r="A14" s="2" t="s">
        <v>100</v>
      </c>
      <c r="B14" s="18">
        <f>SUM(C15:C20,D15:D20)</f>
        <v>3390315</v>
      </c>
    </row>
    <row r="15" spans="1:4" x14ac:dyDescent="0.2">
      <c r="A15" s="2" t="s">
        <v>99</v>
      </c>
      <c r="C15" s="18">
        <v>15000</v>
      </c>
      <c r="D15" s="18">
        <v>3000000</v>
      </c>
    </row>
    <row r="16" spans="1:4" x14ac:dyDescent="0.2">
      <c r="A16" s="2" t="s">
        <v>98</v>
      </c>
      <c r="C16" s="18">
        <v>15000</v>
      </c>
      <c r="D16" s="18">
        <v>0</v>
      </c>
    </row>
    <row r="17" spans="1:4" x14ac:dyDescent="0.2">
      <c r="A17" s="2" t="s">
        <v>97</v>
      </c>
      <c r="C17" s="18">
        <v>10000</v>
      </c>
      <c r="D17" s="18">
        <v>0</v>
      </c>
    </row>
    <row r="18" spans="1:4" x14ac:dyDescent="0.2">
      <c r="A18" s="2" t="s">
        <v>96</v>
      </c>
      <c r="C18" s="18">
        <v>50000</v>
      </c>
      <c r="D18" s="18">
        <v>300000</v>
      </c>
    </row>
    <row r="19" spans="1:4" x14ac:dyDescent="0.2">
      <c r="A19" s="2" t="s">
        <v>95</v>
      </c>
      <c r="C19" s="18">
        <v>300</v>
      </c>
      <c r="D19" s="18">
        <v>0</v>
      </c>
    </row>
    <row r="20" spans="1:4" x14ac:dyDescent="0.2">
      <c r="A20" s="2" t="s">
        <v>94</v>
      </c>
      <c r="C20" s="18">
        <v>10</v>
      </c>
      <c r="D20" s="18">
        <v>5</v>
      </c>
    </row>
    <row r="21" spans="1:4" x14ac:dyDescent="0.2">
      <c r="A21" s="2" t="s">
        <v>93</v>
      </c>
      <c r="B21" s="18">
        <f>SUM(C22:C25,D22:D25)</f>
        <v>126000</v>
      </c>
      <c r="D21" s="18">
        <v>0</v>
      </c>
    </row>
    <row r="22" spans="1:4" x14ac:dyDescent="0.2">
      <c r="A22" s="2" t="s">
        <v>92</v>
      </c>
      <c r="C22" s="18">
        <v>1000</v>
      </c>
      <c r="D22" s="18">
        <v>100000</v>
      </c>
    </row>
    <row r="23" spans="1:4" x14ac:dyDescent="0.2">
      <c r="A23" s="2" t="s">
        <v>91</v>
      </c>
      <c r="C23" s="18">
        <v>5000</v>
      </c>
      <c r="D23" s="18">
        <v>0</v>
      </c>
    </row>
    <row r="24" spans="1:4" x14ac:dyDescent="0.2">
      <c r="A24" s="2" t="s">
        <v>90</v>
      </c>
      <c r="C24" s="18">
        <v>5000</v>
      </c>
      <c r="D24" s="18">
        <v>10000</v>
      </c>
    </row>
    <row r="25" spans="1:4" x14ac:dyDescent="0.2">
      <c r="A25" s="2" t="s">
        <v>89</v>
      </c>
      <c r="C25" s="18">
        <v>5000</v>
      </c>
      <c r="D25" s="18">
        <v>0</v>
      </c>
    </row>
    <row r="26" spans="1:4" x14ac:dyDescent="0.2">
      <c r="A26" s="2" t="s">
        <v>88</v>
      </c>
      <c r="B26" s="18">
        <f>SUM(C27:C34,D27:D34)</f>
        <v>160920</v>
      </c>
      <c r="D26" s="18">
        <v>0</v>
      </c>
    </row>
    <row r="27" spans="1:4" x14ac:dyDescent="0.2">
      <c r="A27" s="2" t="s">
        <v>87</v>
      </c>
      <c r="C27" s="18">
        <v>50</v>
      </c>
      <c r="D27" s="18">
        <v>0</v>
      </c>
    </row>
    <row r="28" spans="1:4" x14ac:dyDescent="0.2">
      <c r="A28" s="2" t="s">
        <v>86</v>
      </c>
      <c r="C28" s="18">
        <v>200</v>
      </c>
      <c r="D28" s="18">
        <v>0</v>
      </c>
    </row>
    <row r="29" spans="1:4" x14ac:dyDescent="0.2">
      <c r="A29" s="2" t="s">
        <v>85</v>
      </c>
      <c r="C29" s="18">
        <v>20</v>
      </c>
      <c r="D29" s="18">
        <v>500</v>
      </c>
    </row>
    <row r="30" spans="1:4" x14ac:dyDescent="0.2">
      <c r="A30" s="2" t="s">
        <v>84</v>
      </c>
      <c r="C30" s="18">
        <v>40000</v>
      </c>
    </row>
    <row r="31" spans="1:4" x14ac:dyDescent="0.2">
      <c r="A31" s="2" t="s">
        <v>83</v>
      </c>
      <c r="C31" s="18">
        <v>80000</v>
      </c>
    </row>
    <row r="32" spans="1:4" x14ac:dyDescent="0.2">
      <c r="A32" s="2" t="s">
        <v>82</v>
      </c>
      <c r="C32" s="18">
        <v>40000</v>
      </c>
    </row>
    <row r="33" spans="1:3" x14ac:dyDescent="0.2">
      <c r="A33" s="2" t="s">
        <v>81</v>
      </c>
      <c r="C33" s="18">
        <v>100</v>
      </c>
    </row>
    <row r="34" spans="1:3" x14ac:dyDescent="0.2">
      <c r="A34" s="2" t="s">
        <v>80</v>
      </c>
      <c r="C34" s="18">
        <v>50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Laboratory</vt:lpstr>
      <vt:lpstr>PPE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 Gabunia</dc:creator>
  <cp:lastModifiedBy>Tamar Gabunia</cp:lastModifiedBy>
  <dcterms:created xsi:type="dcterms:W3CDTF">2020-05-25T04:39:20Z</dcterms:created>
  <dcterms:modified xsi:type="dcterms:W3CDTF">2020-05-25T04:41:29Z</dcterms:modified>
</cp:coreProperties>
</file>